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nthly Budge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<sst xmlns="http://schemas.openxmlformats.org/spreadsheetml/2006/main" count="37" uniqueCount="35">
  <si>
    <t>Monthly Budget Template</t>
  </si>
  <si>
    <t>A plan-vs-actual monthly budget for an Indian household. List income and every expense, treat savings/SIPs as a fixed expense at the top, and let the live Variance column flag exactly where the month slipped.</t>
  </si>
  <si>
    <t>Created by Jay Sudha   ·   jaysudha.com   ·   hello@jaysudha.com</t>
  </si>
  <si>
    <t>Category</t>
  </si>
  <si>
    <t>Planned (₹)</t>
  </si>
  <si>
    <t>Actual (₹)</t>
  </si>
  <si>
    <t>Variance (₹)</t>
  </si>
  <si>
    <t>Salary (income)</t>
  </si>
  <si>
    <t>Rent</t>
  </si>
  <si>
    <t>SIP / investments</t>
  </si>
  <si>
    <t>Groceries</t>
  </si>
  <si>
    <t>Electricity &amp; utilities</t>
  </si>
  <si>
    <t>Fuel / commute</t>
  </si>
  <si>
    <t>Insurance premiums</t>
  </si>
  <si>
    <t>Dining out &amp; entertainment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</si>
  <si>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</si>
  <si>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</si>
  <si>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</si>
  <si>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</si>
  <si>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</si>
  <si>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</si>
  <si>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your income and each expense in the Category column, with savings/SIPs near the top so you pay yourself first.</t>
  </si>
  <si>
    <t>2.</t>
  </si>
  <si>
    <t>Fill Planned (₹) at the start of the month — your intended amount for each line.</t>
  </si>
  <si>
    <t>3.</t>
  </si>
  <si>
    <t>Fill Actual (₹) as the month goes on; the Variance column updates itself (Actual − Planned), so a positive number on an expense means you overspent.</t>
  </si>
  <si>
    <t>4.</t>
  </si>
  <si>
    <t>Use the TOTAL row to confirm planned and actual both reconcile against your income.</t>
  </si>
  <si>
    <t>Worked example</t>
  </si>
  <si>
    <t>Groceries planned ₹12,000 but actual ₹14,000 → Variance shows +₹2,000, pinpointing where the month leaked.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</si>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</sst>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7">
        <v>85000</v>
      </c>
      <c r="C5" s="7">
        <v>85000</v>
      </c>
      <c r="D5" s="7">
        <f>IF(AND(B5="",C5=""),"",C5-B5)</f>
        <v>0</v>
      </c>
    </row>
    <row r="6" ht="18" customHeight="1" spans="1:4" x14ac:dyDescent="0.25">
      <c r="A6" s="8" t="s">
        <v>8</v>
      </c>
      <c r="B6" s="9">
        <v>22000</v>
      </c>
      <c r="C6" s="9">
        <v>22000</v>
      </c>
      <c r="D6" s="9">
        <f>IF(AND(B6="",C6=""),"",C6-B6)</f>
        <v>0</v>
      </c>
    </row>
    <row r="7" ht="18" customHeight="1" spans="1:4" x14ac:dyDescent="0.25">
      <c r="A7" s="6" t="s">
        <v>9</v>
      </c>
      <c r="B7" s="7">
        <v>10000</v>
      </c>
      <c r="C7" s="7">
        <v>10000</v>
      </c>
      <c r="D7" s="7">
        <f>IF(AND(B7="",C7=""),"",C7-B7)</f>
        <v>0</v>
      </c>
    </row>
    <row r="8" ht="18" customHeight="1" spans="1:4" x14ac:dyDescent="0.25">
      <c r="A8" s="8" t="s">
        <v>10</v>
      </c>
      <c r="B8" s="9">
        <v>12000</v>
      </c>
      <c r="C8" s="9">
        <v>14000</v>
      </c>
      <c r="D8" s="9">
        <f>IF(AND(B8="",C8=""),"",C8-B8)</f>
        <v>2000</v>
      </c>
    </row>
    <row r="9" ht="18" customHeight="1" spans="1:4" x14ac:dyDescent="0.25">
      <c r="A9" s="6" t="s">
        <v>11</v>
      </c>
      <c r="B9" s="7">
        <v>3500</v>
      </c>
      <c r="C9" s="7">
        <v>3800</v>
      </c>
      <c r="D9" s="7">
        <f>IF(AND(B9="",C9=""),"",C9-B9)</f>
        <v>300</v>
      </c>
    </row>
    <row r="10" ht="18" customHeight="1" spans="1:4" x14ac:dyDescent="0.25">
      <c r="A10" s="8" t="s">
        <v>12</v>
      </c>
      <c r="B10" s="9">
        <v>4000</v>
      </c>
      <c r="C10" s="9">
        <v>4200</v>
      </c>
      <c r="D10" s="9">
        <f>IF(AND(B10="",C10=""),"",C10-B10)</f>
        <v>200</v>
      </c>
    </row>
    <row r="11" ht="18" customHeight="1" spans="1:4" x14ac:dyDescent="0.25">
      <c r="A11" s="6" t="s">
        <v>13</v>
      </c>
      <c r="B11" s="7">
        <v>3000</v>
      </c>
      <c r="C11" s="7">
        <v>3000</v>
      </c>
      <c r="D11" s="7">
        <f>IF(AND(B11="",C11=""),"",C11-B11)</f>
        <v>0</v>
      </c>
    </row>
    <row r="12" ht="18" customHeight="1" spans="1:4" x14ac:dyDescent="0.25">
      <c r="A12" s="8" t="s">
        <v>14</v>
      </c>
      <c r="B12" s="9">
        <v>5000</v>
      </c>
      <c r="C12" s="9">
        <v>6500</v>
      </c>
      <c r="D12" s="9">
        <f>IF(AND(B12="",C12=""),"",C12-B12)</f>
        <v>1500</v>
      </c>
    </row>
    <row r="13" ht="18" customHeight="1" spans="1:4" x14ac:dyDescent="0.25">
      <c r="A13" s="6"/>
      <c r="B13" s="7"/>
      <c r="C13" s="7"/>
      <c r="D13" s="7">
        <f>IF(AND(B13="",C13=""),"",C13-B13)</f>
      </c>
    </row>
    <row r="14" ht="18" customHeight="1" spans="1:4" x14ac:dyDescent="0.25">
      <c r="A14" s="8"/>
      <c r="B14" s="9"/>
      <c r="C14" s="9"/>
      <c r="D14" s="9">
        <f>IF(AND(B14="",C14=""),"",C14-B14)</f>
      </c>
    </row>
    <row r="15" ht="18" customHeight="1" spans="1:4" x14ac:dyDescent="0.25">
      <c r="A15" s="6"/>
      <c r="B15" s="7"/>
      <c r="C15" s="7"/>
      <c r="D15" s="7">
        <f>IF(AND(B15="",C15=""),"",C15-B15)</f>
      </c>
    </row>
    <row r="16" ht="18" customHeight="1" spans="1:4" x14ac:dyDescent="0.25">
      <c r="A16" s="8"/>
      <c r="B16" s="9"/>
      <c r="C16" s="9"/>
      <c r="D16" s="9">
        <f>IF(AND(B16="",C16=""),"",C16-B16)</f>
      </c>
    </row>
    <row r="17" ht="18" customHeight="1" spans="1:4" x14ac:dyDescent="0.25">
      <c r="A17" s="6"/>
      <c r="B17" s="7"/>
      <c r="C17" s="7"/>
      <c r="D17" s="7">
        <f>IF(AND(B17="",C17=""),"",C17-B17)</f>
      </c>
    </row>
    <row r="18" ht="18" customHeight="1" spans="1:4" x14ac:dyDescent="0.25">
      <c r="A18" s="8"/>
      <c r="B18" s="9"/>
      <c r="C18" s="9"/>
      <c r="D18" s="9">
        <f>IF(AND(B18="",C18=""),"",C18-B18)</f>
      </c>
    </row>
    <row r="19" ht="18" customHeight="1" spans="1:4" x14ac:dyDescent="0.25">
      <c r="A19" s="6"/>
      <c r="B19" s="7"/>
      <c r="C19" s="7"/>
      <c r="D19" s="7">
        <f>IF(AND(B19="",C19=""),"",C19-B19)</f>
      </c>
    </row>
    <row r="20" ht="18" customHeight="1" spans="1:4" x14ac:dyDescent="0.25">
      <c r="A20" s="8"/>
      <c r="B20" s="9"/>
      <c r="C20" s="9"/>
      <c r="D20" s="9">
        <f>IF(AND(B20="",C20=""),"",C20-B20)</f>
      </c>
    </row>
    <row r="21" ht="18" customHeight="1" spans="1:4" x14ac:dyDescent="0.25">
      <c r="A21" s="6"/>
      <c r="B21" s="7"/>
      <c r="C21" s="7"/>
      <c r="D21" s="7">
        <f>IF(AND(B21="",C21=""),"",C21-B21)</f>
      </c>
    </row>
    <row r="22" ht="18" customHeight="1" spans="1:4" x14ac:dyDescent="0.25">
      <c r="A22" s="8"/>
      <c r="B22" s="9"/>
      <c r="C22" s="9"/>
      <c r="D22" s="9">
        <f>IF(AND(B22="",C22=""),"",C22-B22)</f>
      </c>
    </row>
    <row r="23" ht="20" customHeight="1" spans="1:4" x14ac:dyDescent="0.25">
      <c r="A23" s="10" t="s">
        <v>15</v>
      </c>
      <c r="B23" s="11">
        <f>SUM(B5:B22)</f>
        <v>144500</v>
      </c>
      <c r="C23" s="11">
        <f>SUM(C5:C22)</f>
        <v>148500</v>
      </c>
      <c r="D23" s="11">
        <f>SUM(D5:D22)</f>
        <v>4000</v>
      </c>
    </row>
    <row r="25" spans="1:4" x14ac:dyDescent="0.25">
      <c r="A25" s="12" t="s">
        <v>16</v>
      </c>
      <c r="B25" s="12"/>
      <c r="C25" s="12"/>
      <c r="D25" s="12"/>
    </row>
  </sheetData>
  <mergeCells count="4">
    <mergeCell ref="A1:D1"/>
    <mergeCell ref="A2:D2"/>
    <mergeCell ref="A3:D3"/>
    <mergeCell ref="A25:D2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3"/>
      <c r="B1" s="14" t="s">
        <v>0</v>
      </c>
    </row>
    <row r="2" spans="1:2" x14ac:dyDescent="0.25">
      <c r="A2" s="13"/>
      <c r="B2" s="15" t="s">
        <v>17</v>
      </c>
    </row>
    <row r="3" spans="1:2" x14ac:dyDescent="0.25">
      <c r="A3" s="13"/>
      <c r="B3" s="13"/>
    </row>
    <row r="4" spans="1:2" x14ac:dyDescent="0.25">
      <c r="A4" s="13"/>
      <c r="B4" s="16" t="s">
        <v>18</v>
      </c>
    </row>
    <row r="5" ht="44" customHeight="1" spans="1:2" x14ac:dyDescent="0.25">
      <c r="A5" s="13"/>
      <c r="B5" s="17" t="s">
        <v>1</v>
      </c>
    </row>
    <row r="6" spans="1:2" x14ac:dyDescent="0.25">
      <c r="A6" s="13"/>
      <c r="B6" s="13"/>
    </row>
    <row r="7" spans="1:2" x14ac:dyDescent="0.25">
      <c r="A7" s="13"/>
      <c r="B7" s="16" t="s">
        <v>19</v>
      </c>
    </row>
    <row r="8" ht="36" customHeight="1" spans="1:2" x14ac:dyDescent="0.25">
      <c r="A8" s="18" t="s">
        <v>20</v>
      </c>
      <c r="B8" s="19" t="s">
        <v>21</v>
      </c>
    </row>
    <row r="9" ht="21" customHeight="1" spans="1:2" x14ac:dyDescent="0.25">
      <c r="A9" s="18" t="s">
        <v>22</v>
      </c>
      <c r="B9" s="19" t="s">
        <v>23</v>
      </c>
    </row>
    <row r="10" ht="36" customHeight="1" spans="1:2" x14ac:dyDescent="0.25">
      <c r="A10" s="18" t="s">
        <v>24</v>
      </c>
      <c r="B10" s="19" t="s">
        <v>25</v>
      </c>
    </row>
    <row r="11" ht="21" customHeight="1" spans="1:2" x14ac:dyDescent="0.25">
      <c r="A11" s="18" t="s">
        <v>26</v>
      </c>
      <c r="B11" s="19" t="s">
        <v>27</v>
      </c>
    </row>
    <row r="12" spans="1:2" x14ac:dyDescent="0.25">
      <c r="A12" s="13"/>
      <c r="B12" s="13"/>
    </row>
    <row r="13" spans="1:2" x14ac:dyDescent="0.25">
      <c r="A13" s="13"/>
      <c r="B13" s="16" t="s">
        <v>28</v>
      </c>
    </row>
    <row r="14" ht="60" customHeight="1" spans="1:2" x14ac:dyDescent="0.25">
      <c r="A14" s="13"/>
      <c r="B14" s="20" t="s">
        <v>29</v>
      </c>
    </row>
    <row r="15" spans="1:2" x14ac:dyDescent="0.25">
      <c r="A15" s="13"/>
      <c r="B15" s="13"/>
    </row>
    <row r="16" spans="1:2" x14ac:dyDescent="0.25">
      <c r="A16" s="13"/>
      <c r="B16" s="16" t="s">
        <v>30</v>
      </c>
    </row>
    <row r="17" ht="44" customHeight="1" spans="1:2" x14ac:dyDescent="0.25">
      <c r="A17" s="13"/>
      <c r="B17" s="17" t="s">
        <v>31</v>
      </c>
    </row>
    <row r="18" spans="1:2" x14ac:dyDescent="0.25">
      <c r="A18" s="13"/>
      <c r="B18" s="21" t="s">
        <v>32</v>
      </c>
    </row>
    <row r="19" spans="1:2" x14ac:dyDescent="0.25">
      <c r="A19" s="13"/>
      <c r="B19" s="21" t="s">
        <v>33</v>
      </c>
    </row>
    <row r="20" spans="1:2" x14ac:dyDescent="0.25">
      <c r="A20" s="13"/>
      <c r="B20" s="13"/>
    </row>
    <row r="21" ht="30" customHeight="1" spans="1:2" x14ac:dyDescent="0.25">
      <c r="A21" s="13"/>
      <c r="B21" s="22" t="s">
        <v>34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Budget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A plan-vs-actual monthly budget for an Indian household. List income and every expense, treat savings/SIPs as a fixed expense at the top, and let the live Variance column flag exactly where the month slipped.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